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Learning\commonFiles\"/>
    </mc:Choice>
  </mc:AlternateContent>
  <xr:revisionPtr revIDLastSave="0" documentId="8_{3D8C3DF2-EBFC-43B0-A82C-009DA7167BF9}" xr6:coauthVersionLast="47" xr6:coauthVersionMax="47" xr10:uidLastSave="{00000000-0000-0000-0000-000000000000}"/>
  <bookViews>
    <workbookView xWindow="1860" yWindow="1860" windowWidth="14400" windowHeight="7360" xr2:uid="{60294B6C-1656-42E5-ABA8-5F1AE9A5EC34}"/>
  </bookViews>
  <sheets>
    <sheet name="Sheet1" sheetId="1" r:id="rId1"/>
  </sheets>
  <definedNames>
    <definedName name="E">Sheet1!$B$5</definedName>
    <definedName name="SD">Sheet1!$B$7</definedName>
    <definedName name="solver_adj" localSheetId="0" hidden="1">Sheet1!$B$3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0.7</definedName>
    <definedName name="solver_ver" localSheetId="0" hidden="1">3</definedName>
    <definedName name="U_1">Sheet1!$B$2</definedName>
    <definedName name="U_2">Sheet1!$B$3</definedName>
    <definedName name="U_3">Sheet1!$B$4</definedName>
    <definedName name="Var">Sheet1!$B$6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2" i="1" l="1"/>
  <c r="B5" i="1" s="1"/>
  <c r="C6" i="1"/>
  <c r="C7" i="1"/>
  <c r="C8" i="1"/>
  <c r="C5" i="1"/>
  <c r="B6" i="1" l="1"/>
  <c r="B7" i="1" s="1"/>
  <c r="B8" i="1" s="1"/>
</calcChain>
</file>

<file path=xl/sharedStrings.xml><?xml version="1.0" encoding="utf-8"?>
<sst xmlns="http://schemas.openxmlformats.org/spreadsheetml/2006/main" count="13" uniqueCount="13">
  <si>
    <t>U_1</t>
  </si>
  <si>
    <t>U_2</t>
  </si>
  <si>
    <t>E</t>
  </si>
  <si>
    <t>Var</t>
  </si>
  <si>
    <t>SD</t>
  </si>
  <si>
    <t>CDFGamma</t>
  </si>
  <si>
    <t>U_3</t>
  </si>
  <si>
    <t>Parameter</t>
  </si>
  <si>
    <t>Value</t>
  </si>
  <si>
    <t>Formula/comment</t>
  </si>
  <si>
    <t>This corresponds to "lambda" in Marvin's book</t>
  </si>
  <si>
    <t>This corresponds to "k" in Marvin's book, sometimes also "alpha" is used</t>
  </si>
  <si>
    <t>This corresponds to "beta" in the Excel implementation of the CDFGamma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</si>
</sst>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0" fontId="1" fillId="5" borderId="0" xfId="0" applyFont="1" applyFill="1"/>
    <xf numFmtId="2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1C91-D8E9-4B25-BA35-715140ADC9D4}">
  <dimension ref="A1:C8"/>
  <sheetViews>
    <sheetView tabSelected="1" workbookViewId="0">
      <selection activeCell="C11" sqref="C11"/>
    </sheetView>
  </sheetViews>
  <sheetFormatPr defaultRowHeight="14.5" x14ac:dyDescent="0.35"/>
  <cols>
    <col min="1" max="1" width="13.453125" customWidth="1"/>
    <col min="2" max="2" width="11.81640625" bestFit="1" customWidth="1"/>
    <col min="3" max="3" width="63.1796875" customWidth="1"/>
  </cols>
  <sheetData>
    <row r="1" spans="1:3" x14ac:dyDescent="0.35">
      <c r="A1" s="1" t="s">
        <v>7</v>
      </c>
      <c r="B1" s="1" t="s">
        <v>8</v>
      </c>
      <c r="C1" s="1" t="s">
        <v>9</v>
      </c>
    </row>
    <row r="2" spans="1:3" x14ac:dyDescent="0.35">
      <c r="A2" s="2" t="s">
        <v>0</v>
      </c>
      <c r="B2" s="3">
        <f>1000</f>
        <v>1000</v>
      </c>
      <c r="C2" t="s">
        <v>10</v>
      </c>
    </row>
    <row r="3" spans="1:3" x14ac:dyDescent="0.35">
      <c r="A3" s="2" t="s">
        <v>1</v>
      </c>
      <c r="B3" s="4">
        <v>1.8412433911900705</v>
      </c>
      <c r="C3" t="s">
        <v>11</v>
      </c>
    </row>
    <row r="4" spans="1:3" x14ac:dyDescent="0.35">
      <c r="A4" s="2" t="s">
        <v>6</v>
      </c>
      <c r="B4" s="5">
        <f>1/U_1</f>
        <v>1E-3</v>
      </c>
      <c r="C4" t="s">
        <v>12</v>
      </c>
    </row>
    <row r="5" spans="1:3" x14ac:dyDescent="0.35">
      <c r="A5" s="2" t="s">
        <v>2</v>
      </c>
      <c r="B5" s="5">
        <f>U_2/U_1</f>
        <v>1.8412433911900706E-3</v>
      </c>
      <c r="C5" t="str">
        <f ca="1">_xlfn.FORMULATEXT(B5)</f>
        <v>=U_2/U_1</v>
      </c>
    </row>
    <row r="6" spans="1:3" x14ac:dyDescent="0.35">
      <c r="A6" s="2" t="s">
        <v>3</v>
      </c>
      <c r="B6" s="5">
        <f>U_2/U_1^2</f>
        <v>1.8412433911900706E-6</v>
      </c>
      <c r="C6" t="str">
        <f t="shared" ref="C6:C8" ca="1" si="0">_xlfn.FORMULATEXT(B6)</f>
        <v>=U_2/U_1^2</v>
      </c>
    </row>
    <row r="7" spans="1:3" x14ac:dyDescent="0.35">
      <c r="A7" s="2" t="s">
        <v>4</v>
      </c>
      <c r="B7" s="5">
        <f>SQRT(Var)</f>
        <v>1.3569242392963842E-3</v>
      </c>
      <c r="C7" t="str">
        <f t="shared" ca="1" si="0"/>
        <v>=SQRT(Var)</v>
      </c>
    </row>
    <row r="8" spans="1:3" x14ac:dyDescent="0.35">
      <c r="A8" s="2" t="s">
        <v>5</v>
      </c>
      <c r="B8" s="6">
        <f>_xlfn.GAMMA.DIST(E+0.3*SD,U_2,U_3,TRUE)</f>
        <v>0.70000035339254552</v>
      </c>
      <c r="C8" t="str">
        <f t="shared" ca="1" si="0"/>
        <v>=GAMMA.DIST(E+0.3*SD,U_2,U_3,TRUE)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E</vt:lpstr>
      <vt:lpstr>SD</vt:lpstr>
      <vt:lpstr>U_1</vt:lpstr>
      <vt:lpstr>U_2</vt:lpstr>
      <vt:lpstr>U_3</vt:lpstr>
      <vt:lpstr>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2021-12-06T19:19:43Z</dcterms:created>
  <dcterms:modified xsi:type="dcterms:W3CDTF">2021-12-06T19:37:00Z</dcterms:modified>
</cp:coreProperties>
</file>