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udntnu-my.sharepoint.com/personal/jvatn_ntnu_no/Documents/NTNU-Courses/TPK4191/solutions/ExcelGammel/"/>
    </mc:Choice>
  </mc:AlternateContent>
  <xr:revisionPtr revIDLastSave="177" documentId="11_614FE01FAA65010FF3FAFF9E9097F6D8DC3BFEA9" xr6:coauthVersionLast="47" xr6:coauthVersionMax="47" xr10:uidLastSave="{23E47432-F2BE-4D9B-835A-6520C052A217}"/>
  <bookViews>
    <workbookView xWindow="680" yWindow="990" windowWidth="16440" windowHeight="8620" xr2:uid="{00000000-000D-0000-FFFF-FFFF00000000}"/>
  </bookViews>
  <sheets>
    <sheet name="LP" sheetId="1" r:id="rId1"/>
  </sheets>
  <definedNames>
    <definedName name="ConstraintsEQ">LP!$O$13:$O$18</definedName>
    <definedName name="ConstraintsLE">LP!$O$7:$O$12</definedName>
    <definedName name="ConstraintsLE2">LP!$O$19:$O$23</definedName>
    <definedName name="cValues">LP!$B$2:$M$2</definedName>
    <definedName name="solver_adj" localSheetId="0" hidden="1">LP!$B$3:$M$3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LP!$O$13:$O$18</definedName>
    <definedName name="solver_lhs2" localSheetId="0" hidden="1">LP!$O$7:$O$12</definedName>
    <definedName name="solver_lhs3" localSheetId="0" hidden="1">LP!$O$19:$O$23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LP!$B$4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el2" localSheetId="0" hidden="1">1</definedName>
    <definedName name="solver_rel3" localSheetId="0" hidden="1">1</definedName>
    <definedName name="solver_rhs1" localSheetId="0" hidden="1">0</definedName>
    <definedName name="solver_rhs2" localSheetId="0" hidden="1">0</definedName>
    <definedName name="solver_rhs3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  <definedName name="xValues">LP!$B$3:$M$3</definedName>
    <definedName name="Z">LP!$B$4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9" i="1" l="1"/>
  <c r="O20" i="1"/>
  <c r="O21" i="1"/>
  <c r="O22" i="1"/>
  <c r="O23" i="1"/>
  <c r="O17" i="1" l="1"/>
  <c r="O13" i="1"/>
  <c r="O15" i="1"/>
  <c r="O7" i="1"/>
  <c r="O14" i="1"/>
  <c r="O8" i="1"/>
  <c r="O11" i="1"/>
  <c r="O9" i="1"/>
  <c r="O16" i="1"/>
  <c r="O10" i="1"/>
  <c r="O12" i="1"/>
  <c r="O18" i="1"/>
  <c r="B4" i="1"/>
</calcChain>
</file>

<file path=xl/sharedStrings.xml><?xml version="1.0" encoding="utf-8"?>
<sst xmlns="http://schemas.openxmlformats.org/spreadsheetml/2006/main" count="37" uniqueCount="37">
  <si>
    <t>Variables</t>
  </si>
  <si>
    <r>
      <t>x</t>
    </r>
    <r>
      <rPr>
        <i/>
        <vertAlign val="subscript"/>
        <sz val="11"/>
        <color theme="1"/>
        <rFont val="Calibri"/>
        <family val="2"/>
        <scheme val="minor"/>
      </rPr>
      <t>1</t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</si>
  <si>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2</t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</si>
  <si>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3</t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</si>
  <si>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4</t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</si>
  <si>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</si>
  <si>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</si>
  <si>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</si>
  <si>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</si>
  <si>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</si>
  <si>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</si>
  <si>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</si>
  <si>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/>
    </r>
  </si>
  <si>
    <r>
      <t>Objective function coefficients (</t>
    </r>
    <r>
      <rPr>
        <i/>
        <sz val="11"/>
        <color theme="1"/>
        <rFont val="Calibri"/>
        <family val="2"/>
        <scheme val="minor"/>
      </rPr>
      <t>c</t>
    </r>
    <r>
      <rPr>
        <i/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>):</t>
    </r>
  </si>
  <si>
    <t>x-Values</t>
  </si>
  <si>
    <r>
      <rPr>
        <i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>=</t>
    </r>
  </si>
  <si>
    <t>Constraint equations</t>
  </si>
  <si>
    <r>
      <t>a</t>
    </r>
    <r>
      <rPr>
        <i/>
        <vertAlign val="subscript"/>
        <sz val="11"/>
        <color theme="1"/>
        <rFont val="Calibri"/>
        <family val="2"/>
        <scheme val="minor"/>
      </rPr>
      <t>i1</t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</si>
  <si>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i2</t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</si>
  <si>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i3</t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</si>
  <si>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i4</t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</si>
  <si>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i5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</si>
  <si>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i6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</si>
  <si>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i7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</si>
  <si>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i8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</si>
  <si>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i9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</si>
  <si>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i10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</si>
  <si>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i11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</si>
  <si>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i12</t>
    </r>
    <r>
      <rPr>
        <sz val="11"/>
        <color theme="1"/>
        <rFont val="Calibri"/>
        <family val="2"/>
        <scheme val="minor"/>
      </rPr>
      <t/>
    </r>
  </si>
  <si>
    <r>
      <t>b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</si>
  <si>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rPr>
        <sz val="11"/>
        <color theme="1"/>
        <rFont val="Symbol"/>
        <family val="1"/>
        <charset val="2"/>
      </rPr>
      <t>S</t>
    </r>
    <r>
      <rPr>
        <i/>
        <sz val="11"/>
        <color theme="1"/>
        <rFont val="Calibri"/>
        <family val="2"/>
        <scheme val="minor"/>
      </rPr>
      <t>a</t>
    </r>
    <r>
      <rPr>
        <i/>
        <vertAlign val="subscript"/>
        <sz val="11"/>
        <color theme="1"/>
        <rFont val="Calibri"/>
        <family val="2"/>
        <scheme val="minor"/>
      </rPr>
      <t>ij</t>
    </r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j</t>
    </r>
    <r>
      <rPr>
        <i/>
        <sz val="11"/>
        <color theme="1"/>
        <rFont val="Calibri"/>
        <family val="2"/>
        <scheme val="minor"/>
      </rPr>
      <t>-b</t>
    </r>
    <r>
      <rPr>
        <i/>
        <vertAlign val="subscript"/>
        <sz val="11"/>
        <color theme="1"/>
        <rFont val="Calibri"/>
        <family val="2"/>
        <scheme val="minor"/>
      </rPr>
      <t>i</t>
    </r>
  </si>
  <si>
    <t>Ensure that we do not order more than 50 pairs</t>
  </si>
  <si>
    <t>Ensure that demand is met</t>
  </si>
  <si>
    <t>Do not exceed inventory limit</t>
  </si>
  <si>
    <t>x_7 to x_12 are inventory level at end of month (October = 7, November = 8, etc)</t>
  </si>
  <si>
    <t>To investigate increasing inventory size to 40, change the b_i's from 30, and rerun the model</t>
  </si>
  <si>
    <t>x_1 to x_6 are order size for each month (October = 1, November = 2, etc).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</si>
</sst>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0" borderId="0" xfId="0" applyAlignment="1">
      <alignment horizontal="left"/>
    </xf>
    <xf numFmtId="0" fontId="3" fillId="2" borderId="1" xfId="0" applyFont="1" applyFill="1" applyBorder="1"/>
    <xf numFmtId="0" fontId="0" fillId="0" borderId="0" xfId="0" applyAlignment="1">
      <alignment horizontal="right"/>
    </xf>
    <xf numFmtId="0" fontId="0" fillId="2" borderId="1" xfId="0" applyFill="1" applyBorder="1"/>
    <xf numFmtId="0" fontId="2" fillId="3" borderId="0" xfId="0" applyFont="1" applyFill="1"/>
    <xf numFmtId="0" fontId="1" fillId="4" borderId="0" xfId="0" applyFont="1" applyFill="1"/>
    <xf numFmtId="0" fontId="0" fillId="5" borderId="0" xfId="0" applyFill="1"/>
    <xf numFmtId="3" fontId="0" fillId="0" borderId="0" xfId="0" applyNumberFormat="1"/>
    <xf numFmtId="3" fontId="1" fillId="4" borderId="0" xfId="0" applyNumberFormat="1" applyFont="1" applyFill="1" applyAlignment="1">
      <alignment horizontal="left"/>
    </xf>
    <xf numFmtId="0" fontId="0" fillId="6" borderId="0" xfId="0" applyFill="1" applyAlignment="1">
      <alignment horizontal="left" vertical="center" wrapText="1"/>
    </xf>
    <xf numFmtId="0" fontId="0" fillId="7" borderId="0" xfId="0" applyFill="1" applyAlignment="1">
      <alignment horizontal="left" vertical="center" wrapText="1"/>
    </xf>
    <xf numFmtId="0" fontId="0" fillId="8" borderId="0" xfId="0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0"/>
  <sheetViews>
    <sheetView tabSelected="1" zoomScale="115" zoomScaleNormal="115" workbookViewId="0">
      <selection activeCell="F5" sqref="F5"/>
    </sheetView>
  </sheetViews>
  <sheetFormatPr defaultRowHeight="14.5" x14ac:dyDescent="0.35"/>
  <cols>
    <col min="1" max="1" width="30.7265625" customWidth="1"/>
    <col min="2" max="7" width="4.453125" bestFit="1" customWidth="1"/>
    <col min="8" max="10" width="4.1796875" bestFit="1" customWidth="1"/>
    <col min="11" max="11" width="4.7265625" bestFit="1" customWidth="1"/>
    <col min="12" max="13" width="4.7265625" customWidth="1"/>
    <col min="14" max="14" width="4.1796875" bestFit="1" customWidth="1"/>
    <col min="17" max="17" width="14.1796875" customWidth="1"/>
  </cols>
  <sheetData>
    <row r="1" spans="1:17" ht="16.5" x14ac:dyDescent="0.4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7" ht="16.5" x14ac:dyDescent="0.45">
      <c r="A2" t="s">
        <v>13</v>
      </c>
      <c r="B2" s="7">
        <v>100</v>
      </c>
      <c r="C2" s="7">
        <v>100</v>
      </c>
      <c r="D2" s="7">
        <v>110</v>
      </c>
      <c r="E2" s="7">
        <v>120</v>
      </c>
      <c r="F2" s="7">
        <v>100</v>
      </c>
      <c r="G2" s="7">
        <v>100</v>
      </c>
      <c r="H2" s="7">
        <v>5</v>
      </c>
      <c r="I2" s="7">
        <v>5</v>
      </c>
      <c r="J2" s="7">
        <v>5</v>
      </c>
      <c r="K2" s="7">
        <v>5</v>
      </c>
      <c r="L2" s="7">
        <v>5</v>
      </c>
      <c r="M2" s="7">
        <v>5</v>
      </c>
    </row>
    <row r="3" spans="1:17" x14ac:dyDescent="0.35">
      <c r="A3" s="3" t="s">
        <v>14</v>
      </c>
      <c r="B3" s="9">
        <v>40</v>
      </c>
      <c r="C3" s="9">
        <v>50</v>
      </c>
      <c r="D3" s="9">
        <v>30</v>
      </c>
      <c r="E3" s="9">
        <v>10</v>
      </c>
      <c r="F3" s="9">
        <v>30</v>
      </c>
      <c r="G3" s="9">
        <v>20</v>
      </c>
      <c r="H3" s="9">
        <v>0</v>
      </c>
      <c r="I3" s="9">
        <v>30</v>
      </c>
      <c r="J3" s="9">
        <v>30</v>
      </c>
      <c r="K3" s="9">
        <v>0</v>
      </c>
      <c r="L3" s="9">
        <v>0</v>
      </c>
      <c r="M3" s="9">
        <v>0</v>
      </c>
    </row>
    <row r="4" spans="1:17" x14ac:dyDescent="0.35">
      <c r="A4" s="5" t="s">
        <v>15</v>
      </c>
      <c r="B4" s="11">
        <f>SUMPRODUCT(cValues,xValues)</f>
        <v>18800</v>
      </c>
      <c r="C4" s="11"/>
      <c r="D4" s="11"/>
      <c r="E4" s="11"/>
      <c r="F4" s="11"/>
      <c r="G4" s="11"/>
      <c r="H4" s="11"/>
      <c r="I4" s="11"/>
      <c r="J4" s="11"/>
      <c r="K4" s="11"/>
      <c r="L4" s="10"/>
      <c r="M4" s="10"/>
    </row>
    <row r="6" spans="1:17" ht="16.5" x14ac:dyDescent="0.45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  <c r="F6" s="4" t="s">
        <v>21</v>
      </c>
      <c r="G6" s="4" t="s">
        <v>22</v>
      </c>
      <c r="H6" s="4" t="s">
        <v>23</v>
      </c>
      <c r="I6" s="4" t="s">
        <v>24</v>
      </c>
      <c r="J6" s="4" t="s">
        <v>25</v>
      </c>
      <c r="K6" s="4" t="s">
        <v>26</v>
      </c>
      <c r="L6" s="4" t="s">
        <v>27</v>
      </c>
      <c r="M6" s="4" t="s">
        <v>28</v>
      </c>
      <c r="N6" s="4" t="s">
        <v>29</v>
      </c>
      <c r="O6" s="4" t="s">
        <v>30</v>
      </c>
    </row>
    <row r="7" spans="1:17" x14ac:dyDescent="0.35">
      <c r="B7" s="7">
        <v>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v>50</v>
      </c>
      <c r="O7" s="8">
        <f t="shared" ref="O7:O23" si="0">SUMPRODUCT(B7:M7,xValues)-N7</f>
        <v>-10</v>
      </c>
      <c r="Q7" s="12" t="s">
        <v>31</v>
      </c>
    </row>
    <row r="8" spans="1:17" x14ac:dyDescent="0.35">
      <c r="B8" s="7"/>
      <c r="C8" s="7">
        <v>1</v>
      </c>
      <c r="D8" s="7"/>
      <c r="E8" s="7"/>
      <c r="F8" s="7"/>
      <c r="G8" s="7"/>
      <c r="H8" s="7"/>
      <c r="I8" s="7"/>
      <c r="J8" s="7"/>
      <c r="K8" s="7"/>
      <c r="L8" s="7"/>
      <c r="M8" s="7"/>
      <c r="N8" s="7">
        <v>50</v>
      </c>
      <c r="O8" s="8">
        <f t="shared" si="0"/>
        <v>0</v>
      </c>
      <c r="Q8" s="12"/>
    </row>
    <row r="9" spans="1:17" x14ac:dyDescent="0.35">
      <c r="B9" s="7"/>
      <c r="C9" s="7"/>
      <c r="D9" s="7">
        <v>1</v>
      </c>
      <c r="E9" s="7"/>
      <c r="F9" s="7"/>
      <c r="G9" s="7"/>
      <c r="H9" s="7"/>
      <c r="I9" s="7"/>
      <c r="J9" s="7"/>
      <c r="K9" s="7"/>
      <c r="L9" s="7"/>
      <c r="M9" s="7"/>
      <c r="N9" s="7">
        <v>50</v>
      </c>
      <c r="O9" s="8">
        <f t="shared" si="0"/>
        <v>-20</v>
      </c>
      <c r="Q9" s="12"/>
    </row>
    <row r="10" spans="1:17" x14ac:dyDescent="0.35">
      <c r="B10" s="7"/>
      <c r="C10" s="7"/>
      <c r="D10" s="7"/>
      <c r="E10" s="7">
        <v>1</v>
      </c>
      <c r="F10" s="7"/>
      <c r="G10" s="7"/>
      <c r="H10" s="7"/>
      <c r="I10" s="7"/>
      <c r="J10" s="7"/>
      <c r="K10" s="7"/>
      <c r="L10" s="7"/>
      <c r="M10" s="7"/>
      <c r="N10" s="7">
        <v>50</v>
      </c>
      <c r="O10" s="8">
        <f t="shared" si="0"/>
        <v>-40</v>
      </c>
      <c r="Q10" s="12"/>
    </row>
    <row r="11" spans="1:17" x14ac:dyDescent="0.35">
      <c r="B11" s="7"/>
      <c r="C11" s="7"/>
      <c r="D11" s="7"/>
      <c r="E11" s="7"/>
      <c r="F11" s="7">
        <v>1</v>
      </c>
      <c r="G11" s="7"/>
      <c r="H11" s="7"/>
      <c r="I11" s="7"/>
      <c r="J11" s="7"/>
      <c r="K11" s="7"/>
      <c r="L11" s="7"/>
      <c r="M11" s="7"/>
      <c r="N11" s="7">
        <v>50</v>
      </c>
      <c r="O11" s="8">
        <f t="shared" si="0"/>
        <v>-20</v>
      </c>
      <c r="Q11" s="12"/>
    </row>
    <row r="12" spans="1:17" x14ac:dyDescent="0.35">
      <c r="B12" s="7"/>
      <c r="C12" s="7"/>
      <c r="D12" s="7"/>
      <c r="E12" s="7"/>
      <c r="F12" s="7"/>
      <c r="G12" s="7">
        <v>1</v>
      </c>
      <c r="H12" s="7"/>
      <c r="I12" s="7"/>
      <c r="J12" s="7"/>
      <c r="K12" s="7"/>
      <c r="L12" s="7"/>
      <c r="M12" s="7"/>
      <c r="N12" s="7">
        <v>50</v>
      </c>
      <c r="O12" s="8">
        <f t="shared" si="0"/>
        <v>-30</v>
      </c>
      <c r="Q12" s="12"/>
    </row>
    <row r="13" spans="1:17" x14ac:dyDescent="0.35">
      <c r="B13" s="7">
        <v>1</v>
      </c>
      <c r="C13" s="7"/>
      <c r="D13" s="7"/>
      <c r="E13" s="7"/>
      <c r="F13" s="7"/>
      <c r="G13" s="7"/>
      <c r="H13" s="7">
        <v>-1</v>
      </c>
      <c r="I13" s="7"/>
      <c r="J13" s="7"/>
      <c r="K13" s="7"/>
      <c r="L13" s="7"/>
      <c r="M13" s="7"/>
      <c r="N13" s="7">
        <v>40</v>
      </c>
      <c r="O13" s="8">
        <f t="shared" si="0"/>
        <v>0</v>
      </c>
      <c r="Q13" s="13" t="s">
        <v>32</v>
      </c>
    </row>
    <row r="14" spans="1:17" x14ac:dyDescent="0.35">
      <c r="B14" s="7"/>
      <c r="C14" s="7">
        <v>1</v>
      </c>
      <c r="D14" s="7"/>
      <c r="E14" s="7"/>
      <c r="F14" s="7"/>
      <c r="G14" s="7"/>
      <c r="H14" s="7">
        <v>1</v>
      </c>
      <c r="I14" s="7">
        <v>-1</v>
      </c>
      <c r="J14" s="7"/>
      <c r="K14" s="7"/>
      <c r="L14" s="7"/>
      <c r="M14" s="7"/>
      <c r="N14" s="7">
        <v>20</v>
      </c>
      <c r="O14" s="8">
        <f t="shared" si="0"/>
        <v>0</v>
      </c>
      <c r="Q14" s="13"/>
    </row>
    <row r="15" spans="1:17" x14ac:dyDescent="0.35">
      <c r="B15" s="7"/>
      <c r="C15" s="7"/>
      <c r="D15" s="7">
        <v>1</v>
      </c>
      <c r="E15" s="7"/>
      <c r="F15" s="7"/>
      <c r="G15" s="7"/>
      <c r="H15" s="7"/>
      <c r="I15" s="7">
        <v>1</v>
      </c>
      <c r="J15" s="7">
        <v>-1</v>
      </c>
      <c r="K15" s="7"/>
      <c r="L15" s="7"/>
      <c r="M15" s="7"/>
      <c r="N15" s="7">
        <v>30</v>
      </c>
      <c r="O15" s="8">
        <f t="shared" si="0"/>
        <v>0</v>
      </c>
      <c r="Q15" s="13"/>
    </row>
    <row r="16" spans="1:17" x14ac:dyDescent="0.35">
      <c r="B16" s="7"/>
      <c r="C16" s="7"/>
      <c r="D16" s="7"/>
      <c r="E16" s="7">
        <v>1</v>
      </c>
      <c r="F16" s="7"/>
      <c r="G16" s="7"/>
      <c r="H16" s="7"/>
      <c r="I16" s="7"/>
      <c r="J16" s="7">
        <v>1</v>
      </c>
      <c r="K16" s="7">
        <v>-1</v>
      </c>
      <c r="L16" s="7"/>
      <c r="M16" s="7"/>
      <c r="N16" s="7">
        <v>40</v>
      </c>
      <c r="O16" s="8">
        <f t="shared" si="0"/>
        <v>0</v>
      </c>
      <c r="Q16" s="13"/>
    </row>
    <row r="17" spans="2:17" x14ac:dyDescent="0.35">
      <c r="B17" s="7"/>
      <c r="C17" s="7"/>
      <c r="D17" s="7"/>
      <c r="E17" s="7"/>
      <c r="F17" s="7">
        <v>1</v>
      </c>
      <c r="G17" s="7"/>
      <c r="H17" s="7"/>
      <c r="I17" s="7"/>
      <c r="J17" s="7"/>
      <c r="K17" s="7">
        <v>1</v>
      </c>
      <c r="L17" s="7">
        <v>-1</v>
      </c>
      <c r="M17" s="7"/>
      <c r="N17" s="7">
        <v>30</v>
      </c>
      <c r="O17" s="8">
        <f t="shared" si="0"/>
        <v>0</v>
      </c>
      <c r="Q17" s="13"/>
    </row>
    <row r="18" spans="2:17" x14ac:dyDescent="0.35">
      <c r="B18" s="7"/>
      <c r="C18" s="7"/>
      <c r="D18" s="7"/>
      <c r="E18" s="7"/>
      <c r="F18" s="7"/>
      <c r="G18" s="7">
        <v>1</v>
      </c>
      <c r="H18" s="7"/>
      <c r="I18" s="7"/>
      <c r="J18" s="7"/>
      <c r="K18" s="7"/>
      <c r="L18" s="7">
        <v>1</v>
      </c>
      <c r="M18" s="7">
        <v>-1</v>
      </c>
      <c r="N18" s="7">
        <v>20</v>
      </c>
      <c r="O18" s="8">
        <f t="shared" si="0"/>
        <v>0</v>
      </c>
      <c r="Q18" s="13"/>
    </row>
    <row r="19" spans="2:17" x14ac:dyDescent="0.35">
      <c r="B19" s="7"/>
      <c r="C19" s="7"/>
      <c r="D19" s="7"/>
      <c r="E19" s="7"/>
      <c r="F19" s="7"/>
      <c r="G19" s="7"/>
      <c r="H19" s="7">
        <v>1</v>
      </c>
      <c r="I19" s="7"/>
      <c r="J19" s="7"/>
      <c r="K19" s="7"/>
      <c r="L19" s="7"/>
      <c r="M19" s="7"/>
      <c r="N19" s="7">
        <v>30</v>
      </c>
      <c r="O19" s="8">
        <f t="shared" si="0"/>
        <v>-30</v>
      </c>
      <c r="Q19" s="14" t="s">
        <v>33</v>
      </c>
    </row>
    <row r="20" spans="2:17" x14ac:dyDescent="0.35">
      <c r="B20" s="7"/>
      <c r="C20" s="7"/>
      <c r="D20" s="7"/>
      <c r="E20" s="7"/>
      <c r="F20" s="7"/>
      <c r="G20" s="7"/>
      <c r="H20" s="7"/>
      <c r="I20" s="7">
        <v>1</v>
      </c>
      <c r="J20" s="7"/>
      <c r="K20" s="7"/>
      <c r="L20" s="7"/>
      <c r="M20" s="7"/>
      <c r="N20" s="7">
        <v>30</v>
      </c>
      <c r="O20" s="8">
        <f t="shared" si="0"/>
        <v>0</v>
      </c>
      <c r="Q20" s="14"/>
    </row>
    <row r="21" spans="2:17" x14ac:dyDescent="0.35">
      <c r="B21" s="7"/>
      <c r="C21" s="7"/>
      <c r="D21" s="7"/>
      <c r="E21" s="7"/>
      <c r="F21" s="7"/>
      <c r="G21" s="7"/>
      <c r="H21" s="7"/>
      <c r="I21" s="7"/>
      <c r="J21" s="7">
        <v>1</v>
      </c>
      <c r="K21" s="7"/>
      <c r="L21" s="7"/>
      <c r="M21" s="7"/>
      <c r="N21" s="7">
        <v>30</v>
      </c>
      <c r="O21" s="8">
        <f t="shared" si="0"/>
        <v>0</v>
      </c>
      <c r="Q21" s="14"/>
    </row>
    <row r="22" spans="2:17" x14ac:dyDescent="0.35">
      <c r="B22" s="7"/>
      <c r="C22" s="7"/>
      <c r="D22" s="7"/>
      <c r="E22" s="7"/>
      <c r="F22" s="7"/>
      <c r="G22" s="7"/>
      <c r="H22" s="7"/>
      <c r="I22" s="7"/>
      <c r="J22" s="7"/>
      <c r="K22" s="7">
        <v>1</v>
      </c>
      <c r="L22" s="7"/>
      <c r="M22" s="7"/>
      <c r="N22" s="7">
        <v>30</v>
      </c>
      <c r="O22" s="8">
        <f t="shared" si="0"/>
        <v>-30</v>
      </c>
      <c r="Q22" s="14"/>
    </row>
    <row r="23" spans="2:17" x14ac:dyDescent="0.35">
      <c r="B23" s="7"/>
      <c r="C23" s="7"/>
      <c r="D23" s="7"/>
      <c r="E23" s="7"/>
      <c r="F23" s="7"/>
      <c r="G23" s="7"/>
      <c r="H23" s="7"/>
      <c r="I23" s="7"/>
      <c r="J23" s="7"/>
      <c r="K23" s="7"/>
      <c r="L23" s="7">
        <v>1</v>
      </c>
      <c r="M23" s="7"/>
      <c r="N23" s="7">
        <v>30</v>
      </c>
      <c r="O23" s="8">
        <f t="shared" si="0"/>
        <v>-30</v>
      </c>
      <c r="Q23" s="14"/>
    </row>
    <row r="27" spans="2:17" x14ac:dyDescent="0.35">
      <c r="B27" t="s">
        <v>36</v>
      </c>
    </row>
    <row r="28" spans="2:17" x14ac:dyDescent="0.35">
      <c r="B28" t="s">
        <v>34</v>
      </c>
    </row>
    <row r="30" spans="2:17" x14ac:dyDescent="0.35">
      <c r="B30" t="s">
        <v>35</v>
      </c>
    </row>
  </sheetData>
  <mergeCells count="4">
    <mergeCell ref="B4:K4"/>
    <mergeCell ref="Q7:Q12"/>
    <mergeCell ref="Q13:Q18"/>
    <mergeCell ref="Q19:Q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5DAD5A45AAEF4E950B60F235FFC3D6" ma:contentTypeVersion="4" ma:contentTypeDescription="Create a new document." ma:contentTypeScope="" ma:versionID="31e8cd118176d54f3d1ba5c72242c66f">
  <xsd:schema xmlns:xsd="http://www.w3.org/2001/XMLSchema" xmlns:xs="http://www.w3.org/2001/XMLSchema" xmlns:p="http://schemas.microsoft.com/office/2006/metadata/properties" xmlns:ns2="5d223d84-2fca-410a-a59b-6578a7155772" targetNamespace="http://schemas.microsoft.com/office/2006/metadata/properties" ma:root="true" ma:fieldsID="f2f5715f9e74035614d9b737ba76b8a2" ns2:_="">
    <xsd:import namespace="5d223d84-2fca-410a-a59b-6578a71557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223d84-2fca-410a-a59b-6578a7155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712D4F-DB1F-4105-B5D9-FDAF411DB09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d223d84-2fca-410a-a59b-6578a715577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69676A9-C4D0-43A1-8B3C-B0D6B95DF3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223d84-2fca-410a-a59b-6578a71557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B5630D-46C6-4B51-929A-3D4974A55F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LP</vt:lpstr>
      <vt:lpstr>ConstraintsEQ</vt:lpstr>
      <vt:lpstr>ConstraintsLE</vt:lpstr>
      <vt:lpstr>ConstraintsLE2</vt:lpstr>
      <vt:lpstr>cValues</vt:lpstr>
      <vt:lpstr>xValues</vt:lpstr>
      <vt:lpstr>Z</vt:lpstr>
    </vt:vector>
  </TitlesOfParts>
  <Manager/>
  <Company>Fakultet for Ingeniørvitenskap og Teknologi, NTNU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Jørn Vatn</dc:creator>
  <cp:keywords/>
  <dc:description/>
  <cp:lastModifiedBy>Jørn Vatn</cp:lastModifiedBy>
  <cp:revision/>
  <dcterms:created xsi:type="dcterms:W3CDTF">2017-07-21T14:03:09Z</dcterms:created>
  <dcterms:modified xsi:type="dcterms:W3CDTF">2024-06-22T11:53:31Z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0x010100155DAD5A45AAEF4E950B60F235FFC3D6</vt:lpwstr>
  </property>
</Properties>
</file>